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actice" sheetId="2" state="visible" r:id="rId2"/>
    <sheet xmlns:r="http://schemas.openxmlformats.org/officeDocument/2006/relationships" name="Answers" sheetId="3" state="visible" r:id="rId3"/>
    <sheet xmlns:r="http://schemas.openxmlformats.org/officeDocument/2006/relationships" name="Discount Band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0B3D91"/>
      <sz val="20"/>
    </font>
    <font>
      <name val="Calibri"/>
      <b val="1"/>
      <color rgb="001A9C48"/>
      <sz val="12"/>
    </font>
    <font>
      <name val="Calibri"/>
      <color rgb="001F2933"/>
      <sz val="11"/>
    </font>
    <font>
      <name val="Calibri"/>
      <b val="1"/>
      <color rgb="00072C6B"/>
      <sz val="11"/>
    </font>
    <font>
      <name val="Consolas"/>
      <color rgb="001F2933"/>
      <sz val="11"/>
    </font>
    <font>
      <name val="Calibri"/>
      <b val="1"/>
      <color rgb="001A9C48"/>
      <sz val="11"/>
    </font>
    <font>
      <name val="Calibri"/>
      <b val="1"/>
      <color rgb="00FFFFFF"/>
      <sz val="11"/>
    </font>
    <font>
      <name val="Calibri"/>
      <b val="1"/>
      <color rgb="000B3D91"/>
      <sz val="11"/>
    </font>
    <font>
      <name val="Calibri"/>
      <color rgb="005F6B7A"/>
      <sz val="11"/>
    </font>
    <font>
      <name val="Calibri"/>
      <b val="1"/>
      <color rgb="001F2933"/>
      <sz val="11"/>
    </font>
    <font>
      <name val="Calibri"/>
      <i val="1"/>
      <color rgb="005F6B7A"/>
      <sz val="10"/>
    </font>
  </fonts>
  <fills count="6">
    <fill>
      <patternFill/>
    </fill>
    <fill>
      <patternFill patternType="gray125"/>
    </fill>
    <fill>
      <patternFill patternType="solid">
        <fgColor rgb="000B3D91"/>
      </patternFill>
    </fill>
    <fill>
      <patternFill patternType="solid">
        <fgColor rgb="00F4F7FC"/>
      </patternFill>
    </fill>
    <fill>
      <patternFill patternType="solid">
        <fgColor rgb="00FFF6D9"/>
      </patternFill>
    </fill>
    <fill>
      <patternFill patternType="solid">
        <fgColor rgb="00E8F6EE"/>
      </patternFill>
    </fill>
  </fills>
  <borders count="3">
    <border>
      <left/>
      <right/>
      <top/>
      <bottom/>
      <diagonal/>
    </border>
    <border>
      <left style="thin">
        <color rgb="00C9D4E4"/>
      </left>
      <right style="thin">
        <color rgb="00C9D4E4"/>
      </right>
      <top style="thin">
        <color rgb="00C9D4E4"/>
      </top>
      <bottom style="thin">
        <color rgb="00C9D4E4"/>
      </bottom>
    </border>
    <border>
      <bottom style="medium">
        <color rgb="001A9C4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8" fillId="0" borderId="2" pivotButton="0" quotePrefix="0" xfId="0"/>
    <xf numFmtId="0" fontId="3" fillId="3" borderId="1" pivotButton="0" quotePrefix="0" xfId="0"/>
    <xf numFmtId="3" fontId="3" fillId="3" borderId="1" applyAlignment="1" pivotButton="0" quotePrefix="0" xfId="0">
      <alignment horizontal="right"/>
    </xf>
    <xf numFmtId="0" fontId="9" fillId="0" borderId="0" pivotButton="0" quotePrefix="0" xfId="0"/>
    <xf numFmtId="0" fontId="10" fillId="4" borderId="1" applyAlignment="1" pivotButton="0" quotePrefix="0" xfId="0">
      <alignment horizontal="left"/>
    </xf>
    <xf numFmtId="0" fontId="3" fillId="0" borderId="1" pivotButton="0" quotePrefix="0" xfId="0"/>
    <xf numFmtId="3" fontId="3" fillId="0" borderId="1" applyAlignment="1" pivotButton="0" quotePrefix="0" xfId="0">
      <alignment horizontal="right"/>
    </xf>
    <xf numFmtId="0" fontId="3" fillId="5" borderId="1" pivotButton="0" quotePrefix="0" xfId="0"/>
    <xf numFmtId="3" fontId="3" fillId="5" borderId="1" pivotButton="0" quotePrefix="0" xfId="0"/>
    <xf numFmtId="3" fontId="3" fillId="3" borderId="1" pivotButton="0" quotePrefix="0" xfId="0"/>
    <xf numFmtId="3" fontId="3" fillId="0" borderId="1" pivotButton="0" quotePrefix="0" xfId="0"/>
    <xf numFmtId="0" fontId="11" fillId="0" borderId="0" pivotButton="0" quotePrefix="0" xfId="0"/>
    <xf numFmtId="0" fontId="10" fillId="4" borderId="1" pivotButton="0" quotePrefix="0" xfId="0"/>
    <xf numFmtId="9" fontId="3" fillId="3" borderId="1" applyAlignment="1" pivotButton="0" quotePrefix="0" xfId="0">
      <alignment horizontal="right"/>
    </xf>
    <xf numFmtId="9" fontId="3" fillId="0" borderId="1" applyAlignment="1" pivotButton="0" quotePrefix="0" xfId="0">
      <alignment horizontal="right"/>
    </xf>
    <xf numFmtId="3" fontId="10" fillId="4" borderId="1" pivotButton="0" quotePrefix="0" xfId="0"/>
    <xf numFmtId="9" fontId="1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9C48"/>
    <outlinePr summaryBelow="1" summaryRight="1"/>
    <pageSetUpPr/>
  </sheetPr>
  <dimension ref="B2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28" customHeight="1">
      <c r="B2" s="1" t="inlineStr">
        <is>
          <t>VLOOKUP practice file</t>
        </is>
      </c>
    </row>
    <row r="3">
      <c r="B3" s="2" t="inlineStr">
        <is>
          <t>From the ReconScribe tutorial: VLOOKUP in 6 minutes</t>
        </is>
      </c>
    </row>
    <row r="4">
      <c r="B4" s="3" t="inlineStr"/>
    </row>
    <row r="5">
      <c r="B5" s="4" t="inlineStr">
        <is>
          <t>WHAT IS IN HERE</t>
        </is>
      </c>
    </row>
    <row r="6">
      <c r="B6" s="3" t="inlineStr">
        <is>
          <t>Practice          the data from the video, with the answer cells left empty</t>
        </is>
      </c>
    </row>
    <row r="7">
      <c r="B7" s="3" t="inlineStr">
        <is>
          <t>Answers           every formula filled in, if you get stuck</t>
        </is>
      </c>
    </row>
    <row r="8">
      <c r="B8" s="3" t="inlineStr">
        <is>
          <t>Discount Bands    the one situation where TRUE is the right choice</t>
        </is>
      </c>
    </row>
    <row r="9">
      <c r="B9" s="3" t="inlineStr"/>
    </row>
    <row r="10">
      <c r="B10" s="4" t="inlineStr">
        <is>
          <t>HOW TO USE IT</t>
        </is>
      </c>
    </row>
    <row r="11">
      <c r="B11" s="3" t="inlineStr">
        <is>
          <t>1. Open the Practice sheet.</t>
        </is>
      </c>
    </row>
    <row r="12">
      <c r="B12" s="3" t="inlineStr">
        <is>
          <t>2. Click H4 and write the VLOOKUP that returns the product name.</t>
        </is>
      </c>
    </row>
    <row r="13">
      <c r="B13" s="3" t="inlineStr">
        <is>
          <t>3. Do the same in H5 for the price, then H10 and I10 for the orders.</t>
        </is>
      </c>
    </row>
    <row r="14">
      <c r="B14" s="3" t="inlineStr">
        <is>
          <t>4. Drag H10 and I10 down to row 13. If they break, you forgot the $ signs.</t>
        </is>
      </c>
    </row>
    <row r="15">
      <c r="B15" s="3" t="inlineStr">
        <is>
          <t>5. Compare against the Answers sheet.</t>
        </is>
      </c>
    </row>
    <row r="16">
      <c r="B16" s="3" t="inlineStr"/>
    </row>
    <row r="17">
      <c r="B17" s="4" t="inlineStr">
        <is>
          <t>THE FORMULA</t>
        </is>
      </c>
    </row>
    <row r="18">
      <c r="B18" s="5">
        <f>VLOOKUP(lookup_value, table_array, col_index_num, [range_lookup])</f>
        <v/>
      </c>
    </row>
    <row r="19">
      <c r="B19" s="5">
        <f>VLOOKUP($H$2, $A$2:$E$11, 2, FALSE)</f>
        <v/>
      </c>
    </row>
    <row r="20">
      <c r="B20" s="3" t="inlineStr"/>
    </row>
    <row r="21">
      <c r="B21" s="3" t="inlineStr">
        <is>
          <t>To show words instead of an error when a code is not found:</t>
        </is>
      </c>
    </row>
    <row r="22">
      <c r="B22" s="5">
        <f>IFNA(VLOOKUP($H$2, $A$2:$E$11, 2, FALSE), "Not found")</f>
        <v/>
      </c>
    </row>
    <row r="23">
      <c r="B23" s="3" t="inlineStr"/>
    </row>
    <row r="24">
      <c r="B24" s="4" t="inlineStr">
        <is>
          <t>NOTES</t>
        </is>
      </c>
    </row>
    <row r="25">
      <c r="B25" s="3" t="inlineStr">
        <is>
          <t>Built for Microsoft Excel. It also opens in Google Sheets through</t>
        </is>
      </c>
    </row>
    <row r="26">
      <c r="B26" s="3" t="inlineStr">
        <is>
          <t>File then Import, though you may need to retype the IFNA example there.</t>
        </is>
      </c>
    </row>
    <row r="27">
      <c r="B27" s="3" t="inlineStr"/>
    </row>
    <row r="28">
      <c r="B28" s="6" t="inlineStr">
        <is>
          <t>reconscribe.com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3D91"/>
    <outlinePr summaryBelow="1" summaryRight="1"/>
    <pageSetUpPr/>
  </sheetPr>
  <dimension ref="A1:I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15" customWidth="1" min="3" max="3"/>
    <col width="11" customWidth="1" min="4" max="4"/>
    <col width="9" customWidth="1" min="5" max="5"/>
    <col width="3" customWidth="1" min="6" max="6"/>
    <col width="17" customWidth="1" min="7" max="7"/>
    <col width="26" customWidth="1" min="8" max="8"/>
    <col width="12" customWidth="1" min="9" max="9"/>
  </cols>
  <sheetData>
    <row r="1" ht="22" customHeight="1">
      <c r="A1" s="7" t="inlineStr">
        <is>
          <t>Code</t>
        </is>
      </c>
      <c r="B1" s="7" t="inlineStr">
        <is>
          <t>Product</t>
        </is>
      </c>
      <c r="C1" s="7" t="inlineStr">
        <is>
          <t>Category</t>
        </is>
      </c>
      <c r="D1" s="7" t="inlineStr">
        <is>
          <t>Price</t>
        </is>
      </c>
      <c r="E1" s="7" t="inlineStr">
        <is>
          <t>Stock</t>
        </is>
      </c>
      <c r="G1" s="8" t="inlineStr">
        <is>
          <t>FIND A PRODUCT</t>
        </is>
      </c>
    </row>
    <row r="2">
      <c r="A2" s="9" t="inlineStr">
        <is>
          <t>P-101</t>
        </is>
      </c>
      <c r="B2" s="9" t="inlineStr">
        <is>
          <t>Wireless Mouse</t>
        </is>
      </c>
      <c r="C2" s="9" t="inlineStr">
        <is>
          <t>Accessories</t>
        </is>
      </c>
      <c r="D2" s="10" t="n">
        <v>799</v>
      </c>
      <c r="E2" s="10" t="n">
        <v>45</v>
      </c>
      <c r="G2" s="11" t="inlineStr">
        <is>
          <t>Code</t>
        </is>
      </c>
      <c r="H2" s="12" t="inlineStr">
        <is>
          <t>P-105</t>
        </is>
      </c>
    </row>
    <row r="3">
      <c r="A3" s="13" t="inlineStr">
        <is>
          <t>P-102</t>
        </is>
      </c>
      <c r="B3" s="13" t="inlineStr">
        <is>
          <t>USB-C Cable</t>
        </is>
      </c>
      <c r="C3" s="13" t="inlineStr">
        <is>
          <t>Accessories</t>
        </is>
      </c>
      <c r="D3" s="14" t="n">
        <v>299</v>
      </c>
      <c r="E3" s="14" t="n">
        <v>120</v>
      </c>
    </row>
    <row r="4">
      <c r="A4" s="9" t="inlineStr">
        <is>
          <t>P-103</t>
        </is>
      </c>
      <c r="B4" s="9" t="inlineStr">
        <is>
          <t>Laptop Stand</t>
        </is>
      </c>
      <c r="C4" s="9" t="inlineStr">
        <is>
          <t>Desk</t>
        </is>
      </c>
      <c r="D4" s="10" t="n">
        <v>1499</v>
      </c>
      <c r="E4" s="10" t="n">
        <v>18</v>
      </c>
      <c r="G4" s="11" t="inlineStr">
        <is>
          <t>Product</t>
        </is>
      </c>
      <c r="H4" s="15" t="n"/>
    </row>
    <row r="5">
      <c r="A5" s="13" t="inlineStr">
        <is>
          <t>P-104</t>
        </is>
      </c>
      <c r="B5" s="13" t="inlineStr">
        <is>
          <t>Keyboard</t>
        </is>
      </c>
      <c r="C5" s="13" t="inlineStr">
        <is>
          <t>Accessories</t>
        </is>
      </c>
      <c r="D5" s="14" t="n">
        <v>1899</v>
      </c>
      <c r="E5" s="14" t="n">
        <v>32</v>
      </c>
      <c r="G5" s="11" t="inlineStr">
        <is>
          <t>Price</t>
        </is>
      </c>
      <c r="H5" s="16" t="n"/>
    </row>
    <row r="6">
      <c r="A6" s="9" t="inlineStr">
        <is>
          <t>P-105</t>
        </is>
      </c>
      <c r="B6" s="9" t="inlineStr">
        <is>
          <t>Monitor 24 inch</t>
        </is>
      </c>
      <c r="C6" s="9" t="inlineStr">
        <is>
          <t>Display</t>
        </is>
      </c>
      <c r="D6" s="10" t="n">
        <v>8999</v>
      </c>
      <c r="E6" s="10" t="n">
        <v>7</v>
      </c>
    </row>
    <row r="7">
      <c r="A7" s="13" t="inlineStr">
        <is>
          <t>P-106</t>
        </is>
      </c>
      <c r="B7" s="13" t="inlineStr">
        <is>
          <t>Webcam HD</t>
        </is>
      </c>
      <c r="C7" s="13" t="inlineStr">
        <is>
          <t>Video</t>
        </is>
      </c>
      <c r="D7" s="14" t="n">
        <v>2499</v>
      </c>
      <c r="E7" s="14" t="n">
        <v>25</v>
      </c>
    </row>
    <row r="8">
      <c r="A8" s="9" t="inlineStr">
        <is>
          <t>P-107</t>
        </is>
      </c>
      <c r="B8" s="9" t="inlineStr">
        <is>
          <t>Headphones</t>
        </is>
      </c>
      <c r="C8" s="9" t="inlineStr">
        <is>
          <t>Audio</t>
        </is>
      </c>
      <c r="D8" s="10" t="n">
        <v>3299</v>
      </c>
      <c r="E8" s="10" t="n">
        <v>14</v>
      </c>
      <c r="G8" s="8" t="inlineStr">
        <is>
          <t>TODAY'S ORDERS</t>
        </is>
      </c>
    </row>
    <row r="9">
      <c r="A9" s="13" t="inlineStr">
        <is>
          <t>P-108</t>
        </is>
      </c>
      <c r="B9" s="13" t="inlineStr">
        <is>
          <t>Desk Lamp</t>
        </is>
      </c>
      <c r="C9" s="13" t="inlineStr">
        <is>
          <t>Desk</t>
        </is>
      </c>
      <c r="D9" s="14" t="n">
        <v>999</v>
      </c>
      <c r="E9" s="14" t="n">
        <v>60</v>
      </c>
      <c r="G9" s="7" t="inlineStr">
        <is>
          <t>Code</t>
        </is>
      </c>
      <c r="H9" s="7" t="inlineStr">
        <is>
          <t>Product</t>
        </is>
      </c>
      <c r="I9" s="7" t="inlineStr">
        <is>
          <t>Price</t>
        </is>
      </c>
    </row>
    <row r="10">
      <c r="A10" s="9" t="inlineStr">
        <is>
          <t>P-109</t>
        </is>
      </c>
      <c r="B10" s="9" t="inlineStr">
        <is>
          <t>Laptop Bag</t>
        </is>
      </c>
      <c r="C10" s="9" t="inlineStr">
        <is>
          <t>Bags</t>
        </is>
      </c>
      <c r="D10" s="10" t="n">
        <v>1799</v>
      </c>
      <c r="E10" s="10" t="n">
        <v>41</v>
      </c>
      <c r="G10" s="13" t="inlineStr">
        <is>
          <t>P-103</t>
        </is>
      </c>
      <c r="H10" s="9" t="n"/>
      <c r="I10" s="17" t="n"/>
    </row>
    <row r="11">
      <c r="A11" s="13" t="inlineStr">
        <is>
          <t>P-110</t>
        </is>
      </c>
      <c r="B11" s="13" t="inlineStr">
        <is>
          <t>Mouse Pad</t>
        </is>
      </c>
      <c r="C11" s="13" t="inlineStr">
        <is>
          <t>Accessories</t>
        </is>
      </c>
      <c r="D11" s="14" t="n">
        <v>249</v>
      </c>
      <c r="E11" s="14" t="n">
        <v>88</v>
      </c>
      <c r="G11" s="13" t="inlineStr">
        <is>
          <t>P-107</t>
        </is>
      </c>
      <c r="H11" s="13" t="n"/>
      <c r="I11" s="18" t="n"/>
    </row>
    <row r="12">
      <c r="G12" s="13" t="inlineStr">
        <is>
          <t>P-101</t>
        </is>
      </c>
      <c r="H12" s="9" t="n"/>
      <c r="I12" s="17" t="n"/>
    </row>
    <row r="13">
      <c r="G13" s="13" t="inlineStr">
        <is>
          <t>P-110</t>
        </is>
      </c>
      <c r="H13" s="13" t="n"/>
      <c r="I13" s="18" t="n"/>
    </row>
    <row r="15">
      <c r="G15" s="19" t="inlineStr">
        <is>
          <t>Your turn: write the VLOOKUP in H4 and H5, then H10 and I10.</t>
        </is>
      </c>
    </row>
    <row r="16">
      <c r="G16" s="19" t="inlineStr">
        <is>
          <t>Drag H10 and I10 down to row 13. Lock the range with $ first.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3D91"/>
    <outlinePr summaryBelow="1" summaryRight="1"/>
    <pageSetUpPr/>
  </sheetPr>
  <dimension ref="A1:I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15" customWidth="1" min="3" max="3"/>
    <col width="11" customWidth="1" min="4" max="4"/>
    <col width="9" customWidth="1" min="5" max="5"/>
    <col width="3" customWidth="1" min="6" max="6"/>
    <col width="17" customWidth="1" min="7" max="7"/>
    <col width="26" customWidth="1" min="8" max="8"/>
    <col width="12" customWidth="1" min="9" max="9"/>
  </cols>
  <sheetData>
    <row r="1" ht="22" customHeight="1">
      <c r="A1" s="7" t="inlineStr">
        <is>
          <t>Code</t>
        </is>
      </c>
      <c r="B1" s="7" t="inlineStr">
        <is>
          <t>Product</t>
        </is>
      </c>
      <c r="C1" s="7" t="inlineStr">
        <is>
          <t>Category</t>
        </is>
      </c>
      <c r="D1" s="7" t="inlineStr">
        <is>
          <t>Price</t>
        </is>
      </c>
      <c r="E1" s="7" t="inlineStr">
        <is>
          <t>Stock</t>
        </is>
      </c>
      <c r="G1" s="8" t="inlineStr">
        <is>
          <t>FIND A PRODUCT</t>
        </is>
      </c>
    </row>
    <row r="2">
      <c r="A2" s="9" t="inlineStr">
        <is>
          <t>P-101</t>
        </is>
      </c>
      <c r="B2" s="9" t="inlineStr">
        <is>
          <t>Wireless Mouse</t>
        </is>
      </c>
      <c r="C2" s="9" t="inlineStr">
        <is>
          <t>Accessories</t>
        </is>
      </c>
      <c r="D2" s="10" t="n">
        <v>799</v>
      </c>
      <c r="E2" s="10" t="n">
        <v>45</v>
      </c>
      <c r="G2" s="11" t="inlineStr">
        <is>
          <t>Code</t>
        </is>
      </c>
      <c r="H2" s="12" t="inlineStr">
        <is>
          <t>P-105</t>
        </is>
      </c>
    </row>
    <row r="3">
      <c r="A3" s="13" t="inlineStr">
        <is>
          <t>P-102</t>
        </is>
      </c>
      <c r="B3" s="13" t="inlineStr">
        <is>
          <t>USB-C Cable</t>
        </is>
      </c>
      <c r="C3" s="13" t="inlineStr">
        <is>
          <t>Accessories</t>
        </is>
      </c>
      <c r="D3" s="14" t="n">
        <v>299</v>
      </c>
      <c r="E3" s="14" t="n">
        <v>120</v>
      </c>
    </row>
    <row r="4">
      <c r="A4" s="9" t="inlineStr">
        <is>
          <t>P-103</t>
        </is>
      </c>
      <c r="B4" s="9" t="inlineStr">
        <is>
          <t>Laptop Stand</t>
        </is>
      </c>
      <c r="C4" s="9" t="inlineStr">
        <is>
          <t>Desk</t>
        </is>
      </c>
      <c r="D4" s="10" t="n">
        <v>1499</v>
      </c>
      <c r="E4" s="10" t="n">
        <v>18</v>
      </c>
      <c r="G4" s="11" t="inlineStr">
        <is>
          <t>Product</t>
        </is>
      </c>
      <c r="H4" s="15">
        <f>VLOOKUP($H$2,$A$2:$E$11,2,FALSE)</f>
        <v/>
      </c>
    </row>
    <row r="5">
      <c r="A5" s="13" t="inlineStr">
        <is>
          <t>P-104</t>
        </is>
      </c>
      <c r="B5" s="13" t="inlineStr">
        <is>
          <t>Keyboard</t>
        </is>
      </c>
      <c r="C5" s="13" t="inlineStr">
        <is>
          <t>Accessories</t>
        </is>
      </c>
      <c r="D5" s="14" t="n">
        <v>1899</v>
      </c>
      <c r="E5" s="14" t="n">
        <v>32</v>
      </c>
      <c r="G5" s="11" t="inlineStr">
        <is>
          <t>Price</t>
        </is>
      </c>
      <c r="H5" s="16">
        <f>VLOOKUP($H$2,$A$2:$E$11,4,FALSE)</f>
        <v/>
      </c>
    </row>
    <row r="6">
      <c r="A6" s="9" t="inlineStr">
        <is>
          <t>P-105</t>
        </is>
      </c>
      <c r="B6" s="9" t="inlineStr">
        <is>
          <t>Monitor 24 inch</t>
        </is>
      </c>
      <c r="C6" s="9" t="inlineStr">
        <is>
          <t>Display</t>
        </is>
      </c>
      <c r="D6" s="10" t="n">
        <v>8999</v>
      </c>
      <c r="E6" s="10" t="n">
        <v>7</v>
      </c>
    </row>
    <row r="7">
      <c r="A7" s="13" t="inlineStr">
        <is>
          <t>P-106</t>
        </is>
      </c>
      <c r="B7" s="13" t="inlineStr">
        <is>
          <t>Webcam HD</t>
        </is>
      </c>
      <c r="C7" s="13" t="inlineStr">
        <is>
          <t>Video</t>
        </is>
      </c>
      <c r="D7" s="14" t="n">
        <v>2499</v>
      </c>
      <c r="E7" s="14" t="n">
        <v>25</v>
      </c>
    </row>
    <row r="8">
      <c r="A8" s="9" t="inlineStr">
        <is>
          <t>P-107</t>
        </is>
      </c>
      <c r="B8" s="9" t="inlineStr">
        <is>
          <t>Headphones</t>
        </is>
      </c>
      <c r="C8" s="9" t="inlineStr">
        <is>
          <t>Audio</t>
        </is>
      </c>
      <c r="D8" s="10" t="n">
        <v>3299</v>
      </c>
      <c r="E8" s="10" t="n">
        <v>14</v>
      </c>
      <c r="G8" s="8" t="inlineStr">
        <is>
          <t>TODAY'S ORDERS</t>
        </is>
      </c>
    </row>
    <row r="9">
      <c r="A9" s="13" t="inlineStr">
        <is>
          <t>P-108</t>
        </is>
      </c>
      <c r="B9" s="13" t="inlineStr">
        <is>
          <t>Desk Lamp</t>
        </is>
      </c>
      <c r="C9" s="13" t="inlineStr">
        <is>
          <t>Desk</t>
        </is>
      </c>
      <c r="D9" s="14" t="n">
        <v>999</v>
      </c>
      <c r="E9" s="14" t="n">
        <v>60</v>
      </c>
      <c r="G9" s="7" t="inlineStr">
        <is>
          <t>Code</t>
        </is>
      </c>
      <c r="H9" s="7" t="inlineStr">
        <is>
          <t>Product</t>
        </is>
      </c>
      <c r="I9" s="7" t="inlineStr">
        <is>
          <t>Price</t>
        </is>
      </c>
    </row>
    <row r="10">
      <c r="A10" s="9" t="inlineStr">
        <is>
          <t>P-109</t>
        </is>
      </c>
      <c r="B10" s="9" t="inlineStr">
        <is>
          <t>Laptop Bag</t>
        </is>
      </c>
      <c r="C10" s="9" t="inlineStr">
        <is>
          <t>Bags</t>
        </is>
      </c>
      <c r="D10" s="10" t="n">
        <v>1799</v>
      </c>
      <c r="E10" s="10" t="n">
        <v>41</v>
      </c>
      <c r="G10" s="13" t="inlineStr">
        <is>
          <t>P-103</t>
        </is>
      </c>
      <c r="H10" s="9">
        <f>VLOOKUP($G10,$A$2:$E$11,2,FALSE)</f>
        <v/>
      </c>
      <c r="I10" s="17">
        <f>VLOOKUP($G10,$A$2:$E$11,4,FALSE)</f>
        <v/>
      </c>
    </row>
    <row r="11">
      <c r="A11" s="13" t="inlineStr">
        <is>
          <t>P-110</t>
        </is>
      </c>
      <c r="B11" s="13" t="inlineStr">
        <is>
          <t>Mouse Pad</t>
        </is>
      </c>
      <c r="C11" s="13" t="inlineStr">
        <is>
          <t>Accessories</t>
        </is>
      </c>
      <c r="D11" s="14" t="n">
        <v>249</v>
      </c>
      <c r="E11" s="14" t="n">
        <v>88</v>
      </c>
      <c r="G11" s="13" t="inlineStr">
        <is>
          <t>P-107</t>
        </is>
      </c>
      <c r="H11" s="13">
        <f>VLOOKUP($G11,$A$2:$E$11,2,FALSE)</f>
        <v/>
      </c>
      <c r="I11" s="18">
        <f>VLOOKUP($G11,$A$2:$E$11,4,FALSE)</f>
        <v/>
      </c>
    </row>
    <row r="12">
      <c r="G12" s="13" t="inlineStr">
        <is>
          <t>P-101</t>
        </is>
      </c>
      <c r="H12" s="9">
        <f>VLOOKUP($G12,$A$2:$E$11,2,FALSE)</f>
        <v/>
      </c>
      <c r="I12" s="17">
        <f>VLOOKUP($G12,$A$2:$E$11,4,FALSE)</f>
        <v/>
      </c>
    </row>
    <row r="13">
      <c r="G13" s="13" t="inlineStr">
        <is>
          <t>P-110</t>
        </is>
      </c>
      <c r="H13" s="13">
        <f>VLOOKUP($G13,$A$2:$E$11,2,FALSE)</f>
        <v/>
      </c>
      <c r="I13" s="18">
        <f>VLOOKUP($G13,$A$2:$E$11,4,FALSE)</f>
        <v/>
      </c>
    </row>
    <row r="15">
      <c r="G15" s="19" t="inlineStr">
        <is>
          <t>Note the $ signs on the range. They are what let H10 be dragged to H13.</t>
        </is>
      </c>
    </row>
    <row r="16">
      <c r="G16" s="19" t="inlineStr">
        <is>
          <t>The code reference $G10 is deliberately left free so it moves down.</t>
        </is>
      </c>
    </row>
    <row r="18">
      <c r="G18" s="8" t="inlineStr">
        <is>
          <t>SHOWING WORDS INSTEAD OF AN ERROR</t>
        </is>
      </c>
    </row>
    <row r="19">
      <c r="G19" s="11" t="inlineStr">
        <is>
          <t>Missing code</t>
        </is>
      </c>
      <c r="H19" s="20" t="inlineStr">
        <is>
          <t>P-999</t>
        </is>
      </c>
    </row>
    <row r="20">
      <c r="G20" s="11" t="inlineStr">
        <is>
          <t>Plain VLOOKUP</t>
        </is>
      </c>
      <c r="H20" s="13">
        <f>VLOOKUP($H$19,$A$2:$E$11,2,FALSE)</f>
        <v/>
      </c>
    </row>
    <row r="21">
      <c r="G21" s="11" t="inlineStr">
        <is>
          <t>Wrapped in IFNA</t>
        </is>
      </c>
      <c r="H21" s="15">
        <f>_xlfn.IFNA(VLOOKUP($H$19,$A$2:$E$11,2,FALSE),"Not found")</f>
        <v/>
      </c>
    </row>
    <row r="22">
      <c r="G22" s="19" t="inlineStr">
        <is>
          <t>H20 shows the raw error. H21 shows the same lookup, made presentable.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A9C48"/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3" customWidth="1" min="3" max="3"/>
    <col width="30" customWidth="1" min="4" max="4"/>
    <col width="14" customWidth="1" min="5" max="5"/>
  </cols>
  <sheetData>
    <row r="1" ht="22" customHeight="1">
      <c r="A1" s="7" t="inlineStr">
        <is>
          <t>Order value from</t>
        </is>
      </c>
      <c r="B1" s="7" t="inlineStr">
        <is>
          <t>Discount</t>
        </is>
      </c>
      <c r="D1" s="8" t="inlineStr">
        <is>
          <t>THE ONE CASE WHERE TRUE IS CORRECT</t>
        </is>
      </c>
    </row>
    <row r="2">
      <c r="A2" s="17" t="n">
        <v>0</v>
      </c>
      <c r="B2" s="21" t="n">
        <v>0</v>
      </c>
    </row>
    <row r="3">
      <c r="A3" s="18" t="n">
        <v>2000</v>
      </c>
      <c r="B3" s="22" t="n">
        <v>0.05</v>
      </c>
      <c r="D3" s="11" t="inlineStr">
        <is>
          <t>Order value</t>
        </is>
      </c>
      <c r="E3" s="23" t="n">
        <v>4200</v>
      </c>
    </row>
    <row r="4">
      <c r="A4" s="17" t="n">
        <v>5000</v>
      </c>
      <c r="B4" s="21" t="n">
        <v>0.08</v>
      </c>
      <c r="D4" s="11" t="inlineStr">
        <is>
          <t>Discount it earns</t>
        </is>
      </c>
      <c r="E4" s="24">
        <f>VLOOKUP($E$3,$A$2:$B$5,2,TRUE)</f>
        <v/>
      </c>
    </row>
    <row r="5">
      <c r="A5" s="18" t="n">
        <v>10000</v>
      </c>
      <c r="B5" s="22" t="n">
        <v>0.12</v>
      </c>
    </row>
    <row r="6">
      <c r="D6" s="19" t="inlineStr">
        <is>
          <t>TRUE works here only because column A is sorted smallest to largest.</t>
        </is>
      </c>
    </row>
    <row r="7">
      <c r="D7" s="19" t="inlineStr">
        <is>
          <t>4,200 is not in the list. It falls in the 2,000 band, so the answer is 5%.</t>
        </is>
      </c>
    </row>
    <row r="8">
      <c r="D8" s="19" t="inlineStr">
        <is>
          <t>For codes, names and IDs you would use FALSE instead.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2026-09-02T10:24:35Z</dcterms:created>
  <dcterms:modified xmlns:dcterms="http://purl.org/dc/terms/" xmlns:xsi="http://www.w3.org/2001/XMLSchema-instance" xsi:type="dcterms:W3CDTF">2026-09-02T10:24:35Z</dcterms:modified>
</cp:coreProperties>
</file>